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<sst xmlns="http://schemas.openxmlformats.org/spreadsheetml/2006/main" count="120" uniqueCount="71">
  <si>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Championnat de Franche-Comté en Paires</t>
  </si>
  <si>
    <t>35 paires : 3 N1, 1 N2, 4 N3, 16 N4, 8 N5, 2 N6, 1 N7</t>
  </si>
  <si>
    <t>Top = 2774 – M = 140 – D = 4</t>
  </si>
  <si>
    <t>PLACE</t>
  </si>
  <si>
    <t>PAIRE</t>
  </si>
  <si>
    <t>CAT</t>
  </si>
  <si>
    <t>SÉRIE</t>
  </si>
  <si>
    <t>SCORE</t>
  </si>
  <si>
    <t>P1</t>
  </si>
  <si>
    <t>C1</t>
  </si>
  <si>
    <t>P2</t>
  </si>
  <si>
    <t>C2</t>
  </si>
  <si>
    <t>P3</t>
  </si>
  <si>
    <t>C3</t>
  </si>
  <si>
    <t>PC</t>
  </si>
  <si>
    <t>TOP</t>
  </si>
  <si>
    <t>BERNIER Pascal - DUBREUIL Alain</t>
  </si>
  <si>
    <t>S</t>
  </si>
  <si>
    <t>1A</t>
  </si>
  <si>
    <t>BARTIER Frédéric - DESRAY Elisabeth</t>
  </si>
  <si>
    <t>1B</t>
  </si>
  <si>
    <t>BOUSSAERT Thierry - KASPER Josiane</t>
  </si>
  <si>
    <t>COMTE Christophe - FRANTZ Yvon</t>
  </si>
  <si>
    <t>3A</t>
  </si>
  <si>
    <t>GIROD Alain et Chantal</t>
  </si>
  <si>
    <t>4A</t>
  </si>
  <si>
    <t>GIRARDOT Edmée - SAUGE Jean</t>
  </si>
  <si>
    <t>V</t>
  </si>
  <si>
    <t>3B</t>
  </si>
  <si>
    <t>DOLE Christiane - LASALLE Michelle</t>
  </si>
  <si>
    <t>CUINET Monique - SAULE Simone</t>
  </si>
  <si>
    <t>ALBINI Virginie - ROY Mickaël</t>
  </si>
  <si>
    <t>J</t>
  </si>
  <si>
    <t>GENDRE Bernard - NEDELEC Michelle</t>
  </si>
  <si>
    <t>ALBINI Anne - BOUCARD Claude</t>
  </si>
  <si>
    <t>2B</t>
  </si>
  <si>
    <t>AUBRY Antonin et Bernard</t>
  </si>
  <si>
    <t>4D</t>
  </si>
  <si>
    <t>BEVALOT-BERJON Geneviève - EITEL Dominique</t>
  </si>
  <si>
    <t>4C</t>
  </si>
  <si>
    <t>PELE Chantal - PETIOT Micheline</t>
  </si>
  <si>
    <t>4B</t>
  </si>
  <si>
    <t>DORNIER Noël - GRANDJEAN Sylvette</t>
  </si>
  <si>
    <t>HENRIOT Jacques et Josiane</t>
  </si>
  <si>
    <t>EMERY Joëlle - NOEL Andrée</t>
  </si>
  <si>
    <t>LOICHEMOL Gérard - VARENNE Jeanne</t>
  </si>
  <si>
    <t>D</t>
  </si>
  <si>
    <t>LIONNET Lucienne - TREHOUT Solange</t>
  </si>
  <si>
    <t>GORCE Jacqueline - POCHON Jean-Louis</t>
  </si>
  <si>
    <t>GARNIER Sylviane - TROUSSIERE Marie-Louise</t>
  </si>
  <si>
    <t>DUMON Colette - MOSSU Chantal</t>
  </si>
  <si>
    <t>5B</t>
  </si>
  <si>
    <t>AUBRY Christine et Eliette</t>
  </si>
  <si>
    <t>FAIVRE DUPAIGRE Jacques - FAUVET Corinne</t>
  </si>
  <si>
    <t>FLEUROT Marie-Claude et Michel</t>
  </si>
  <si>
    <t>LOUVRIER Eric et Quentin</t>
  </si>
  <si>
    <t>C</t>
  </si>
  <si>
    <t>6B</t>
  </si>
  <si>
    <t>CLERGET Geneviève - GERBET Nicole</t>
  </si>
  <si>
    <t>5C</t>
  </si>
  <si>
    <t>COTE Ghislaine - LANQUETIN Christiane</t>
  </si>
  <si>
    <t>JANNIOT Claude - LOUVOT Carole</t>
  </si>
  <si>
    <t>5A</t>
  </si>
  <si>
    <t>JOBERT Jacqueline - STAMCAR Chantal</t>
  </si>
  <si>
    <t>MONIN Jeanine - REMY Monique</t>
  </si>
  <si>
    <t>5D</t>
  </si>
  <si>
    <t>FOURNIER Nathalie - KALFON Evelyne</t>
  </si>
  <si>
    <t>ALBINI Nicolas - JANIN Mathieu</t>
  </si>
  <si>
    <t>P</t>
  </si>
  <si>
    <t>GENTELET Lucienne - HUSMANN Yolande</t>
  </si>
  <si>
    <t>MACCHIONI Andrée - MORLIN Germaine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</si>
</sst>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&quot;, &quot;D\ MMMM\ YYYY"/>
  </numFmts>
  <fonts count="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defaultGridColor="0" zoomScale="185" zoomScaleNormal="185" colorId="9" workbookViewId="0" topLeftCell="A1">
      <selection activeCell="A6" sqref="A6"/>
    </sheetView>
  </sheetViews>
  <sheetFormatPr defaultColWidth="12.57421875" defaultRowHeight="12.75"/>
  <cols>
    <col min="1" max="1" width="7.140625" style="1" customWidth="1"/>
    <col min="2" max="2" width="42.140625" style="2" customWidth="1"/>
    <col min="3" max="3" width="4.7109375" style="1" customWidth="1"/>
    <col min="4" max="4" width="6.421875" style="1" customWidth="1"/>
    <col min="5" max="5" width="7.421875" style="3" customWidth="1"/>
    <col min="6" max="6" width="4.00390625" style="1" customWidth="1"/>
    <col min="7" max="7" width="3.28125" style="1" customWidth="1"/>
    <col min="8" max="8" width="4.00390625" style="1" customWidth="1"/>
    <col min="9" max="9" width="3.28125" style="1" customWidth="1"/>
    <col min="10" max="10" width="5.00390625" style="1" customWidth="1"/>
    <col min="11" max="11" width="3.28125" style="1" customWidth="1"/>
    <col min="12" max="12" width="4.00390625" style="1" customWidth="1"/>
    <col min="13" max="16384" width="11.57421875" style="2" customWidth="1"/>
  </cols>
  <sheetData>
    <row r="1" spans="1:1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customHeight="1">
      <c r="A2" s="5"/>
      <c r="B2" s="6"/>
      <c r="C2" s="3"/>
      <c r="D2" s="3"/>
      <c r="F2" s="3"/>
      <c r="G2" s="3"/>
      <c r="H2" s="3"/>
      <c r="I2" s="3"/>
      <c r="J2" s="3"/>
      <c r="K2" s="3"/>
      <c r="L2" s="3"/>
    </row>
    <row r="3" spans="1:12" ht="12.75" customHeight="1">
      <c r="A3" s="7">
        <v>41455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8" t="s">
        <v>1</v>
      </c>
      <c r="B4" s="6"/>
      <c r="C4" s="3"/>
      <c r="D4" s="3"/>
      <c r="F4" s="3"/>
      <c r="G4" s="3"/>
      <c r="H4" s="3"/>
      <c r="I4" s="3"/>
      <c r="J4" s="3"/>
      <c r="K4" s="3"/>
      <c r="L4" s="3"/>
    </row>
    <row r="5" spans="1:12" ht="12.75" customHeight="1">
      <c r="A5" s="8" t="s">
        <v>2</v>
      </c>
      <c r="B5" s="6"/>
      <c r="C5" s="3"/>
      <c r="D5" s="3"/>
      <c r="F5" s="3"/>
      <c r="G5" s="3"/>
      <c r="H5" s="3"/>
      <c r="I5" s="3"/>
      <c r="J5" s="3"/>
      <c r="K5" s="3"/>
      <c r="L5" s="3"/>
    </row>
    <row r="6" spans="1:12" ht="12.75" customHeight="1">
      <c r="A6" s="3"/>
      <c r="B6" s="6"/>
      <c r="C6" s="3"/>
      <c r="D6" s="3"/>
      <c r="F6" s="3"/>
      <c r="G6" s="3"/>
      <c r="H6" s="3"/>
      <c r="I6" s="3"/>
      <c r="J6" s="3"/>
      <c r="K6" s="3"/>
      <c r="L6" s="3"/>
    </row>
    <row r="7" spans="1:12" ht="12.75" customHeight="1">
      <c r="A7" s="3" t="s">
        <v>3</v>
      </c>
      <c r="B7" s="5" t="s">
        <v>4</v>
      </c>
      <c r="C7" s="3" t="s">
        <v>5</v>
      </c>
      <c r="D7" s="3" t="s">
        <v>6</v>
      </c>
      <c r="E7" s="9" t="s">
        <v>7</v>
      </c>
      <c r="F7" s="10" t="s">
        <v>8</v>
      </c>
      <c r="G7" s="3" t="s">
        <v>9</v>
      </c>
      <c r="H7" s="10" t="s">
        <v>10</v>
      </c>
      <c r="I7" s="3" t="s">
        <v>11</v>
      </c>
      <c r="J7" s="10" t="s">
        <v>12</v>
      </c>
      <c r="K7" s="3" t="s">
        <v>13</v>
      </c>
      <c r="L7" s="3" t="s">
        <v>14</v>
      </c>
    </row>
    <row r="8" spans="1:12" ht="12.75" customHeight="1">
      <c r="A8" s="3"/>
      <c r="B8" s="8" t="s">
        <v>15</v>
      </c>
      <c r="C8" s="3"/>
      <c r="D8" s="3"/>
      <c r="E8" s="11">
        <f>F8+H8+J8</f>
        <v>2774</v>
      </c>
      <c r="F8" s="12">
        <v>805</v>
      </c>
      <c r="H8" s="12">
        <v>922</v>
      </c>
      <c r="J8" s="12">
        <v>1047</v>
      </c>
      <c r="K8" s="3"/>
      <c r="L8" s="3"/>
    </row>
    <row r="9" spans="1:12" ht="12.75" customHeight="1">
      <c r="A9" s="1">
        <v>1</v>
      </c>
      <c r="B9" s="2" t="s">
        <v>16</v>
      </c>
      <c r="C9" s="1" t="s">
        <v>17</v>
      </c>
      <c r="D9" s="1" t="s">
        <v>18</v>
      </c>
      <c r="E9" s="11">
        <v>2762</v>
      </c>
      <c r="F9" s="12">
        <v>805</v>
      </c>
      <c r="G9" s="13">
        <f>RANK(F9,$F$9:$F$43,0)</f>
        <v>1</v>
      </c>
      <c r="H9" s="12">
        <v>918</v>
      </c>
      <c r="I9" s="13">
        <f>RANK(H9,$H$9:$H$43,0)</f>
        <v>1</v>
      </c>
      <c r="J9" s="12">
        <v>1039</v>
      </c>
      <c r="K9" s="1">
        <f>RANK(J9,$J$9:$J$43,0)</f>
        <v>1</v>
      </c>
      <c r="L9" s="1">
        <v>140</v>
      </c>
    </row>
    <row r="10" spans="1:12" ht="12.75" customHeight="1">
      <c r="A10" s="1">
        <v>2</v>
      </c>
      <c r="B10" s="2" t="s">
        <v>19</v>
      </c>
      <c r="C10" s="1" t="s">
        <v>17</v>
      </c>
      <c r="D10" s="1" t="s">
        <v>20</v>
      </c>
      <c r="E10" s="11">
        <v>2677</v>
      </c>
      <c r="F10" s="12">
        <v>799</v>
      </c>
      <c r="G10" s="13">
        <f>RANK(F10,$F$9:$F$43,0)</f>
        <v>2</v>
      </c>
      <c r="H10" s="12">
        <v>863</v>
      </c>
      <c r="I10" s="13">
        <f>RANK(H10,$H$9:$H$43,0)</f>
        <v>2</v>
      </c>
      <c r="J10" s="12">
        <v>1015</v>
      </c>
      <c r="K10" s="1">
        <f>RANK(J10,$J$9:$J$43,0)</f>
        <v>3</v>
      </c>
      <c r="L10" s="1">
        <v>136</v>
      </c>
    </row>
    <row r="11" spans="1:12" ht="12.75" customHeight="1">
      <c r="A11" s="1">
        <v>3</v>
      </c>
      <c r="B11" s="2" t="s">
        <v>21</v>
      </c>
      <c r="C11" s="1" t="s">
        <v>17</v>
      </c>
      <c r="D11" s="1" t="s">
        <v>20</v>
      </c>
      <c r="E11" s="11">
        <v>2601</v>
      </c>
      <c r="F11" s="12">
        <v>796</v>
      </c>
      <c r="G11" s="13">
        <f>RANK(F11,$F$9:$F$43,0)</f>
        <v>3</v>
      </c>
      <c r="H11" s="12">
        <v>789</v>
      </c>
      <c r="I11" s="13">
        <f>RANK(H11,$H$9:$H$43,0)</f>
        <v>3</v>
      </c>
      <c r="J11" s="12">
        <v>1016</v>
      </c>
      <c r="K11" s="1">
        <f>RANK(J11,$J$9:$J$43,0)</f>
        <v>2</v>
      </c>
      <c r="L11" s="1">
        <v>132</v>
      </c>
    </row>
    <row r="12" spans="1:12" ht="12.75" customHeight="1">
      <c r="A12" s="1">
        <v>4</v>
      </c>
      <c r="B12" s="2" t="s">
        <v>22</v>
      </c>
      <c r="C12" s="1" t="s">
        <v>17</v>
      </c>
      <c r="D12" s="1" t="s">
        <v>23</v>
      </c>
      <c r="E12" s="11">
        <v>2515</v>
      </c>
      <c r="F12" s="12">
        <v>749</v>
      </c>
      <c r="G12" s="13">
        <f>RANK(F12,$F$9:$F$43,0)</f>
        <v>19</v>
      </c>
      <c r="H12" s="12">
        <v>760</v>
      </c>
      <c r="I12" s="13">
        <f>RANK(H12,$H$9:$H$43,0)</f>
        <v>6</v>
      </c>
      <c r="J12" s="12">
        <v>1006</v>
      </c>
      <c r="K12" s="1">
        <f>RANK(J12,$J$9:$J$43,0)</f>
        <v>5</v>
      </c>
      <c r="L12" s="1">
        <v>128</v>
      </c>
    </row>
    <row r="13" spans="1:12" ht="12.75" customHeight="1">
      <c r="A13" s="1">
        <v>5</v>
      </c>
      <c r="B13" s="2" t="s">
        <v>24</v>
      </c>
      <c r="C13" s="1" t="s">
        <v>17</v>
      </c>
      <c r="D13" s="1" t="s">
        <v>25</v>
      </c>
      <c r="E13" s="11">
        <v>2489</v>
      </c>
      <c r="F13" s="12">
        <v>764</v>
      </c>
      <c r="G13" s="13">
        <f>RANK(F13,$F$9:$F$43,0)</f>
        <v>12</v>
      </c>
      <c r="H13" s="12">
        <v>716</v>
      </c>
      <c r="I13" s="13">
        <f>RANK(H13,$H$9:$H$43,0)</f>
        <v>16</v>
      </c>
      <c r="J13" s="12">
        <v>1009</v>
      </c>
      <c r="K13" s="1">
        <f>RANK(J13,$J$9:$J$43,0)</f>
        <v>4</v>
      </c>
      <c r="L13" s="1">
        <v>124</v>
      </c>
    </row>
    <row r="14" spans="1:12" ht="12.75" customHeight="1">
      <c r="A14" s="1">
        <v>6</v>
      </c>
      <c r="B14" s="2" t="s">
        <v>26</v>
      </c>
      <c r="C14" s="1" t="s">
        <v>27</v>
      </c>
      <c r="D14" s="1" t="s">
        <v>28</v>
      </c>
      <c r="E14" s="11">
        <v>2486</v>
      </c>
      <c r="F14" s="12">
        <v>787</v>
      </c>
      <c r="G14" s="13">
        <f>RANK(F14,$F$9:$F$43,0)</f>
        <v>5</v>
      </c>
      <c r="H14" s="12">
        <v>771</v>
      </c>
      <c r="I14" s="13">
        <f>RANK(H14,$H$9:$H$43,0)</f>
        <v>4</v>
      </c>
      <c r="J14" s="12">
        <v>928</v>
      </c>
      <c r="K14" s="1">
        <f>RANK(J14,$J$9:$J$43,0)</f>
        <v>14</v>
      </c>
      <c r="L14" s="1">
        <v>120</v>
      </c>
    </row>
    <row r="15" spans="1:12" ht="12.75" customHeight="1">
      <c r="A15" s="1">
        <v>7</v>
      </c>
      <c r="B15" s="2" t="s">
        <v>29</v>
      </c>
      <c r="C15" s="1" t="s">
        <v>17</v>
      </c>
      <c r="D15" s="1" t="s">
        <v>25</v>
      </c>
      <c r="E15" s="11">
        <v>2482</v>
      </c>
      <c r="F15" s="12">
        <v>787</v>
      </c>
      <c r="G15" s="13">
        <f>RANK(F15,$F$9:$F$43,0)</f>
        <v>5</v>
      </c>
      <c r="H15" s="12">
        <v>704</v>
      </c>
      <c r="I15" s="13">
        <f>RANK(H15,$H$9:$H$43,0)</f>
        <v>22</v>
      </c>
      <c r="J15" s="12">
        <v>991</v>
      </c>
      <c r="K15" s="1">
        <f>RANK(J15,$J$9:$J$43,0)</f>
        <v>6</v>
      </c>
      <c r="L15" s="1">
        <v>116</v>
      </c>
    </row>
    <row r="16" spans="1:12" ht="12.75" customHeight="1">
      <c r="A16" s="1">
        <v>8</v>
      </c>
      <c r="B16" s="2" t="s">
        <v>30</v>
      </c>
      <c r="C16" s="1" t="s">
        <v>17</v>
      </c>
      <c r="D16" s="1" t="s">
        <v>25</v>
      </c>
      <c r="E16" s="11">
        <v>2463</v>
      </c>
      <c r="F16" s="12">
        <v>733</v>
      </c>
      <c r="G16" s="13">
        <f>RANK(F16,$F$9:$F$43,0)</f>
        <v>21</v>
      </c>
      <c r="H16" s="12">
        <v>770</v>
      </c>
      <c r="I16" s="13">
        <f>RANK(H16,$H$9:$H$43,0)</f>
        <v>5</v>
      </c>
      <c r="J16" s="12">
        <v>960</v>
      </c>
      <c r="K16" s="1">
        <f>RANK(J16,$J$9:$J$43,0)</f>
        <v>9</v>
      </c>
      <c r="L16" s="1">
        <v>112</v>
      </c>
    </row>
    <row r="17" spans="1:12" ht="12.75" customHeight="1">
      <c r="A17" s="1">
        <v>9</v>
      </c>
      <c r="B17" s="2" t="s">
        <v>31</v>
      </c>
      <c r="C17" s="1" t="s">
        <v>32</v>
      </c>
      <c r="D17" s="1" t="s">
        <v>28</v>
      </c>
      <c r="E17" s="11">
        <v>2457</v>
      </c>
      <c r="F17" s="12">
        <v>763</v>
      </c>
      <c r="G17" s="13">
        <f>RANK(F17,$F$9:$F$43,0)</f>
        <v>14</v>
      </c>
      <c r="H17" s="12">
        <v>724</v>
      </c>
      <c r="I17" s="13">
        <f>RANK(H17,$H$9:$H$43,0)</f>
        <v>14</v>
      </c>
      <c r="J17" s="12">
        <v>970</v>
      </c>
      <c r="K17" s="1">
        <f>RANK(J17,$J$9:$J$43,0)</f>
        <v>8</v>
      </c>
      <c r="L17" s="1">
        <v>108</v>
      </c>
    </row>
    <row r="18" spans="1:12" ht="12.75" customHeight="1">
      <c r="A18" s="1">
        <v>10</v>
      </c>
      <c r="B18" s="2" t="s">
        <v>33</v>
      </c>
      <c r="C18" s="1" t="s">
        <v>17</v>
      </c>
      <c r="D18" s="1" t="s">
        <v>23</v>
      </c>
      <c r="E18" s="11">
        <v>2454</v>
      </c>
      <c r="F18" s="12">
        <v>785</v>
      </c>
      <c r="G18" s="13">
        <f>RANK(F18,$F$9:$F$43,0)</f>
        <v>7</v>
      </c>
      <c r="H18" s="12">
        <v>718</v>
      </c>
      <c r="I18" s="13">
        <f>RANK(H18,$H$9:$H$43,0)</f>
        <v>15</v>
      </c>
      <c r="J18" s="12">
        <v>951</v>
      </c>
      <c r="K18" s="1">
        <f>RANK(J18,$J$9:$J$43,0)</f>
        <v>11</v>
      </c>
      <c r="L18" s="1">
        <v>104</v>
      </c>
    </row>
    <row r="19" spans="1:12" ht="12.75" customHeight="1">
      <c r="A19" s="1">
        <v>11</v>
      </c>
      <c r="B19" s="2" t="s">
        <v>34</v>
      </c>
      <c r="C19" s="1" t="s">
        <v>17</v>
      </c>
      <c r="D19" s="1" t="s">
        <v>35</v>
      </c>
      <c r="E19" s="11">
        <v>2444</v>
      </c>
      <c r="F19" s="12">
        <v>717</v>
      </c>
      <c r="G19" s="13">
        <f>RANK(F19,$F$9:$F$43,0)</f>
        <v>26</v>
      </c>
      <c r="H19" s="12">
        <v>742</v>
      </c>
      <c r="I19" s="13">
        <f>RANK(H19,$H$9:$H$43,0)</f>
        <v>9</v>
      </c>
      <c r="J19" s="12">
        <v>985</v>
      </c>
      <c r="K19" s="1">
        <f>RANK(J19,$J$9:$J$43,0)</f>
        <v>7</v>
      </c>
      <c r="L19" s="1">
        <v>100</v>
      </c>
    </row>
    <row r="20" spans="1:12" ht="12.75" customHeight="1">
      <c r="A20" s="1">
        <v>12</v>
      </c>
      <c r="B20" s="2" t="s">
        <v>36</v>
      </c>
      <c r="C20" s="1" t="s">
        <v>17</v>
      </c>
      <c r="D20" s="1" t="s">
        <v>37</v>
      </c>
      <c r="E20" s="11">
        <v>2432</v>
      </c>
      <c r="F20" s="12">
        <v>770</v>
      </c>
      <c r="G20" s="13">
        <f>RANK(F20,$F$9:$F$43,0)</f>
        <v>10</v>
      </c>
      <c r="H20" s="12">
        <v>754</v>
      </c>
      <c r="I20" s="13">
        <f>RANK(H20,$H$9:$H$43,0)</f>
        <v>7</v>
      </c>
      <c r="J20" s="12">
        <v>908</v>
      </c>
      <c r="K20" s="1">
        <f>RANK(J20,$J$9:$J$43,0)</f>
        <v>19</v>
      </c>
      <c r="L20" s="1">
        <v>96</v>
      </c>
    </row>
    <row r="21" spans="1:12" ht="12.75" customHeight="1">
      <c r="A21" s="1">
        <v>13</v>
      </c>
      <c r="B21" s="2" t="s">
        <v>38</v>
      </c>
      <c r="C21" s="1" t="s">
        <v>17</v>
      </c>
      <c r="D21" s="1" t="s">
        <v>39</v>
      </c>
      <c r="E21" s="11">
        <v>2430</v>
      </c>
      <c r="F21" s="12">
        <v>791</v>
      </c>
      <c r="G21" s="13">
        <f>RANK(F21,$F$9:$F$43,0)</f>
        <v>4</v>
      </c>
      <c r="H21" s="12">
        <v>737</v>
      </c>
      <c r="I21" s="13">
        <f>RANK(H21,$H$9:$H$43,0)</f>
        <v>10</v>
      </c>
      <c r="J21" s="12">
        <v>902</v>
      </c>
      <c r="K21" s="1">
        <f>RANK(J21,$J$9:$J$43,0)</f>
        <v>21</v>
      </c>
      <c r="L21" s="1">
        <v>92</v>
      </c>
    </row>
    <row r="22" spans="1:12" ht="12.75" customHeight="1">
      <c r="A22" s="1">
        <v>14</v>
      </c>
      <c r="B22" s="2" t="s">
        <v>40</v>
      </c>
      <c r="C22" s="1" t="s">
        <v>17</v>
      </c>
      <c r="D22" s="1" t="s">
        <v>41</v>
      </c>
      <c r="E22" s="11">
        <v>2427</v>
      </c>
      <c r="F22" s="12">
        <v>741</v>
      </c>
      <c r="G22" s="13">
        <f>RANK(F22,$F$9:$F$43,0)</f>
        <v>20</v>
      </c>
      <c r="H22" s="12">
        <v>747</v>
      </c>
      <c r="I22" s="13">
        <f>RANK(H22,$H$9:$H$43,0)</f>
        <v>8</v>
      </c>
      <c r="J22" s="12">
        <v>939</v>
      </c>
      <c r="K22" s="1">
        <f>RANK(J22,$J$9:$J$43,0)</f>
        <v>12</v>
      </c>
      <c r="L22" s="1">
        <v>88</v>
      </c>
    </row>
    <row r="23" spans="1:12" ht="12.75" customHeight="1">
      <c r="A23" s="1">
        <v>15</v>
      </c>
      <c r="B23" s="2" t="s">
        <v>42</v>
      </c>
      <c r="C23" s="1" t="s">
        <v>27</v>
      </c>
      <c r="D23" s="1" t="s">
        <v>37</v>
      </c>
      <c r="E23" s="11">
        <v>2425</v>
      </c>
      <c r="F23" s="12">
        <v>764</v>
      </c>
      <c r="G23" s="13">
        <f>RANK(F23,$F$9:$F$43,0)</f>
        <v>12</v>
      </c>
      <c r="H23" s="12">
        <v>733</v>
      </c>
      <c r="I23" s="13">
        <f>RANK(H23,$H$9:$H$43,0)</f>
        <v>12</v>
      </c>
      <c r="J23" s="12">
        <v>928</v>
      </c>
      <c r="K23" s="1">
        <f>RANK(J23,$J$9:$J$43,0)</f>
        <v>14</v>
      </c>
      <c r="L23" s="1">
        <v>84</v>
      </c>
    </row>
    <row r="24" spans="1:12" ht="12.75" customHeight="1">
      <c r="A24" s="1">
        <v>15</v>
      </c>
      <c r="B24" s="2" t="s">
        <v>43</v>
      </c>
      <c r="C24" s="1" t="s">
        <v>17</v>
      </c>
      <c r="D24" s="1" t="s">
        <v>37</v>
      </c>
      <c r="E24" s="11">
        <v>2425</v>
      </c>
      <c r="F24" s="12">
        <v>760</v>
      </c>
      <c r="G24" s="13">
        <f>RANK(F24,$F$9:$F$43,0)</f>
        <v>16</v>
      </c>
      <c r="H24" s="12">
        <v>711</v>
      </c>
      <c r="I24" s="13">
        <f>RANK(H24,$H$9:$H$43,0)</f>
        <v>19</v>
      </c>
      <c r="J24" s="12">
        <v>954</v>
      </c>
      <c r="K24" s="1">
        <f>RANK(J24,$J$9:$J$43,0)</f>
        <v>10</v>
      </c>
      <c r="L24" s="1">
        <v>84</v>
      </c>
    </row>
    <row r="25" spans="1:12" ht="12.75" customHeight="1">
      <c r="A25" s="1">
        <v>17</v>
      </c>
      <c r="B25" s="2" t="s">
        <v>44</v>
      </c>
      <c r="C25" s="1" t="s">
        <v>27</v>
      </c>
      <c r="D25" s="1" t="s">
        <v>39</v>
      </c>
      <c r="E25" s="11">
        <v>2416</v>
      </c>
      <c r="F25" s="12">
        <v>776</v>
      </c>
      <c r="G25" s="13">
        <f>RANK(F25,$F$9:$F$43,0)</f>
        <v>8</v>
      </c>
      <c r="H25" s="12">
        <v>709</v>
      </c>
      <c r="I25" s="13">
        <f>RANK(H25,$H$9:$H$43,0)</f>
        <v>20</v>
      </c>
      <c r="J25" s="12">
        <v>931</v>
      </c>
      <c r="K25" s="1">
        <f>RANK(J25,$J$9:$J$43,0)</f>
        <v>13</v>
      </c>
      <c r="L25" s="1">
        <v>76</v>
      </c>
    </row>
    <row r="26" spans="1:12" ht="12.75" customHeight="1">
      <c r="A26" s="1">
        <v>18</v>
      </c>
      <c r="B26" s="2" t="s">
        <v>45</v>
      </c>
      <c r="C26" s="1" t="s">
        <v>46</v>
      </c>
      <c r="D26" s="1" t="s">
        <v>39</v>
      </c>
      <c r="E26" s="11">
        <v>2401</v>
      </c>
      <c r="F26" s="12">
        <v>767</v>
      </c>
      <c r="G26" s="13">
        <f>RANK(F26,$F$9:$F$43,0)</f>
        <v>11</v>
      </c>
      <c r="H26" s="12">
        <v>727</v>
      </c>
      <c r="I26" s="13">
        <f>RANK(H26,$H$9:$H$43,0)</f>
        <v>13</v>
      </c>
      <c r="J26" s="12">
        <v>907</v>
      </c>
      <c r="K26" s="1">
        <f>RANK(J26,$J$9:$J$43,0)</f>
        <v>20</v>
      </c>
      <c r="L26" s="1">
        <v>72</v>
      </c>
    </row>
    <row r="27" spans="1:12" ht="12.75" customHeight="1">
      <c r="A27" s="1">
        <v>19</v>
      </c>
      <c r="B27" s="2" t="s">
        <v>47</v>
      </c>
      <c r="C27" s="1" t="s">
        <v>46</v>
      </c>
      <c r="D27" s="1" t="s">
        <v>25</v>
      </c>
      <c r="E27" s="11">
        <v>2385</v>
      </c>
      <c r="F27" s="12">
        <v>773</v>
      </c>
      <c r="G27" s="13">
        <f>RANK(F27,$F$9:$F$43,0)</f>
        <v>9</v>
      </c>
      <c r="H27" s="12">
        <v>698</v>
      </c>
      <c r="I27" s="13">
        <f>RANK(H27,$H$9:$H$43,0)</f>
        <v>23</v>
      </c>
      <c r="J27" s="12">
        <v>914</v>
      </c>
      <c r="K27" s="1">
        <f>RANK(J27,$J$9:$J$43,0)</f>
        <v>16</v>
      </c>
      <c r="L27" s="1">
        <v>68</v>
      </c>
    </row>
    <row r="28" spans="1:12" ht="12.75" customHeight="1">
      <c r="A28" s="1">
        <v>20</v>
      </c>
      <c r="B28" s="2" t="s">
        <v>48</v>
      </c>
      <c r="C28" s="1" t="s">
        <v>17</v>
      </c>
      <c r="D28" s="1" t="s">
        <v>39</v>
      </c>
      <c r="E28" s="11">
        <v>2352</v>
      </c>
      <c r="F28" s="12">
        <v>728</v>
      </c>
      <c r="G28" s="13">
        <f>RANK(F28,$F$9:$F$43,0)</f>
        <v>23</v>
      </c>
      <c r="H28" s="12">
        <v>734</v>
      </c>
      <c r="I28" s="13">
        <f>RANK(H28,$H$9:$H$43,0)</f>
        <v>11</v>
      </c>
      <c r="J28" s="12">
        <v>890</v>
      </c>
      <c r="K28" s="1">
        <f>RANK(J28,$J$9:$J$43,0)</f>
        <v>25</v>
      </c>
      <c r="L28" s="1">
        <v>64</v>
      </c>
    </row>
    <row r="29" spans="1:12" ht="12.75" customHeight="1">
      <c r="A29" s="1">
        <v>21</v>
      </c>
      <c r="B29" s="2" t="s">
        <v>49</v>
      </c>
      <c r="C29" s="1" t="s">
        <v>17</v>
      </c>
      <c r="D29" s="1" t="s">
        <v>39</v>
      </c>
      <c r="E29" s="11">
        <v>2345</v>
      </c>
      <c r="F29" s="12">
        <v>731</v>
      </c>
      <c r="G29" s="13">
        <f>RANK(F29,$F$9:$F$43,0)</f>
        <v>22</v>
      </c>
      <c r="H29" s="12">
        <v>714</v>
      </c>
      <c r="I29" s="13">
        <f>RANK(H29,$H$9:$H$43,0)</f>
        <v>17</v>
      </c>
      <c r="J29" s="12">
        <v>900</v>
      </c>
      <c r="K29" s="1">
        <f>RANK(J29,$J$9:$J$43,0)</f>
        <v>22</v>
      </c>
      <c r="L29" s="1">
        <v>60</v>
      </c>
    </row>
    <row r="30" spans="1:12" ht="12.75" customHeight="1">
      <c r="A30" s="1">
        <v>22</v>
      </c>
      <c r="B30" s="2" t="s">
        <v>50</v>
      </c>
      <c r="C30" s="1" t="s">
        <v>17</v>
      </c>
      <c r="D30" s="1" t="s">
        <v>51</v>
      </c>
      <c r="E30" s="11">
        <v>2333</v>
      </c>
      <c r="F30" s="12">
        <v>758</v>
      </c>
      <c r="G30" s="13">
        <f>RANK(F30,$F$9:$F$43,0)</f>
        <v>17</v>
      </c>
      <c r="H30" s="12">
        <v>714</v>
      </c>
      <c r="I30" s="13">
        <f>RANK(H30,$H$9:$H$43,0)</f>
        <v>17</v>
      </c>
      <c r="J30" s="12">
        <v>861</v>
      </c>
      <c r="K30" s="1">
        <f>RANK(J30,$J$9:$J$43,0)</f>
        <v>26</v>
      </c>
      <c r="L30" s="1">
        <v>56</v>
      </c>
    </row>
    <row r="31" spans="1:12" ht="12.75" customHeight="1">
      <c r="A31" s="1">
        <v>23</v>
      </c>
      <c r="B31" s="2" t="s">
        <v>52</v>
      </c>
      <c r="C31" s="1" t="s">
        <v>17</v>
      </c>
      <c r="D31" s="1" t="s">
        <v>39</v>
      </c>
      <c r="E31" s="11">
        <v>2304</v>
      </c>
      <c r="F31" s="12">
        <v>722</v>
      </c>
      <c r="G31" s="13">
        <f>RANK(F31,$F$9:$F$43,0)</f>
        <v>24</v>
      </c>
      <c r="H31" s="12">
        <v>668</v>
      </c>
      <c r="I31" s="13">
        <f>RANK(H31,$H$9:$H$43,0)</f>
        <v>27</v>
      </c>
      <c r="J31" s="12">
        <v>914</v>
      </c>
      <c r="K31" s="1">
        <f>RANK(J31,$J$9:$J$43,0)</f>
        <v>16</v>
      </c>
      <c r="L31" s="1">
        <v>52</v>
      </c>
    </row>
    <row r="32" spans="1:12" ht="12.75" customHeight="1">
      <c r="A32" s="1">
        <v>24</v>
      </c>
      <c r="B32" s="2" t="s">
        <v>53</v>
      </c>
      <c r="C32" s="1" t="s">
        <v>17</v>
      </c>
      <c r="D32" s="1" t="s">
        <v>41</v>
      </c>
      <c r="E32" s="11">
        <v>2278</v>
      </c>
      <c r="F32" s="12">
        <v>678</v>
      </c>
      <c r="G32" s="13">
        <f>RANK(F32,$F$9:$F$43,0)</f>
        <v>32</v>
      </c>
      <c r="H32" s="12">
        <v>705</v>
      </c>
      <c r="I32" s="13">
        <f>RANK(H32,$H$9:$H$43,0)</f>
        <v>21</v>
      </c>
      <c r="J32" s="12">
        <v>895</v>
      </c>
      <c r="K32" s="1">
        <f>RANK(J32,$J$9:$J$43,0)</f>
        <v>23</v>
      </c>
      <c r="L32" s="1">
        <v>48</v>
      </c>
    </row>
    <row r="33" spans="1:12" ht="12.75" customHeight="1">
      <c r="A33" s="1">
        <v>25</v>
      </c>
      <c r="B33" s="2" t="s">
        <v>54</v>
      </c>
      <c r="C33" s="1" t="s">
        <v>27</v>
      </c>
      <c r="D33" s="1" t="s">
        <v>37</v>
      </c>
      <c r="E33" s="11">
        <v>2263</v>
      </c>
      <c r="F33" s="12">
        <v>755</v>
      </c>
      <c r="G33" s="13">
        <f>RANK(F33,$F$9:$F$43,0)</f>
        <v>18</v>
      </c>
      <c r="H33" s="12">
        <v>662</v>
      </c>
      <c r="I33" s="13">
        <f>RANK(H33,$H$9:$H$43,0)</f>
        <v>28</v>
      </c>
      <c r="J33" s="12">
        <v>846</v>
      </c>
      <c r="K33" s="1">
        <f>RANK(J33,$J$9:$J$43,0)</f>
        <v>28</v>
      </c>
      <c r="L33" s="1">
        <v>44</v>
      </c>
    </row>
    <row r="34" spans="1:12" ht="12.75" customHeight="1">
      <c r="A34" s="1">
        <v>26</v>
      </c>
      <c r="B34" s="2" t="s">
        <v>55</v>
      </c>
      <c r="C34" s="1" t="s">
        <v>56</v>
      </c>
      <c r="D34" s="1" t="s">
        <v>57</v>
      </c>
      <c r="E34" s="11">
        <v>2233</v>
      </c>
      <c r="F34" s="12">
        <v>718</v>
      </c>
      <c r="G34" s="13">
        <f>RANK(F34,$F$9:$F$43,0)</f>
        <v>25</v>
      </c>
      <c r="H34" s="12">
        <v>695</v>
      </c>
      <c r="I34" s="13">
        <f>RANK(H34,$H$9:$H$43,0)</f>
        <v>24</v>
      </c>
      <c r="J34" s="12">
        <v>820</v>
      </c>
      <c r="K34" s="1">
        <f>RANK(J34,$J$9:$J$43,0)</f>
        <v>30</v>
      </c>
      <c r="L34" s="1">
        <v>40</v>
      </c>
    </row>
    <row r="35" spans="1:12" ht="12.75" customHeight="1">
      <c r="A35" s="1">
        <v>27</v>
      </c>
      <c r="B35" s="2" t="s">
        <v>58</v>
      </c>
      <c r="C35" s="1" t="s">
        <v>27</v>
      </c>
      <c r="D35" s="1" t="s">
        <v>59</v>
      </c>
      <c r="E35" s="11">
        <v>2207</v>
      </c>
      <c r="F35" s="12">
        <v>763</v>
      </c>
      <c r="G35" s="13">
        <f>RANK(F35,$F$9:$F$43,0)</f>
        <v>14</v>
      </c>
      <c r="H35" s="12">
        <v>652</v>
      </c>
      <c r="I35" s="13">
        <f>RANK(H35,$H$9:$H$43,0)</f>
        <v>30</v>
      </c>
      <c r="J35" s="12">
        <v>792</v>
      </c>
      <c r="K35" s="1">
        <f>RANK(J35,$J$9:$J$43,0)</f>
        <v>32</v>
      </c>
      <c r="L35" s="1">
        <v>36</v>
      </c>
    </row>
    <row r="36" spans="1:12" ht="12.75" customHeight="1">
      <c r="A36" s="1">
        <v>28</v>
      </c>
      <c r="B36" s="2" t="s">
        <v>60</v>
      </c>
      <c r="C36" s="1" t="s">
        <v>27</v>
      </c>
      <c r="D36" s="1" t="s">
        <v>57</v>
      </c>
      <c r="E36" s="11">
        <v>2203</v>
      </c>
      <c r="F36" s="12">
        <v>704</v>
      </c>
      <c r="G36" s="13">
        <f>RANK(F36,$F$9:$F$43,0)</f>
        <v>28</v>
      </c>
      <c r="H36" s="12">
        <v>675</v>
      </c>
      <c r="I36" s="13">
        <f>RANK(H36,$H$9:$H$43,0)</f>
        <v>26</v>
      </c>
      <c r="J36" s="12">
        <v>824</v>
      </c>
      <c r="K36" s="1">
        <f>RANK(J36,$J$9:$J$43,0)</f>
        <v>29</v>
      </c>
      <c r="L36" s="1">
        <v>32</v>
      </c>
    </row>
    <row r="37" spans="1:12" ht="12.75" customHeight="1">
      <c r="A37" s="1">
        <v>29</v>
      </c>
      <c r="B37" s="2" t="s">
        <v>61</v>
      </c>
      <c r="C37" s="1" t="s">
        <v>17</v>
      </c>
      <c r="D37" s="1" t="s">
        <v>62</v>
      </c>
      <c r="E37" s="11">
        <v>2202</v>
      </c>
      <c r="F37" s="12">
        <v>684</v>
      </c>
      <c r="G37" s="13">
        <f>RANK(F37,$F$9:$F$43,0)</f>
        <v>31</v>
      </c>
      <c r="H37" s="12">
        <v>625</v>
      </c>
      <c r="I37" s="13">
        <f>RANK(H37,$H$9:$H$43,0)</f>
        <v>33</v>
      </c>
      <c r="J37" s="12">
        <v>893</v>
      </c>
      <c r="K37" s="1">
        <f>RANK(J37,$J$9:$J$43,0)</f>
        <v>24</v>
      </c>
      <c r="L37" s="1">
        <v>28</v>
      </c>
    </row>
    <row r="38" spans="1:12" ht="12.75" customHeight="1">
      <c r="A38" s="1">
        <v>30</v>
      </c>
      <c r="B38" s="2" t="s">
        <v>63</v>
      </c>
      <c r="C38" s="1" t="s">
        <v>17</v>
      </c>
      <c r="D38" s="1" t="s">
        <v>59</v>
      </c>
      <c r="E38" s="11">
        <v>2197</v>
      </c>
      <c r="F38" s="12">
        <v>694</v>
      </c>
      <c r="G38" s="13">
        <f>RANK(F38,$F$9:$F$43,0)</f>
        <v>29</v>
      </c>
      <c r="H38" s="12">
        <v>656</v>
      </c>
      <c r="I38" s="13">
        <f>RANK(H38,$H$9:$H$43,0)</f>
        <v>29</v>
      </c>
      <c r="J38" s="12">
        <v>847</v>
      </c>
      <c r="K38" s="1">
        <f>RANK(J38,$J$9:$J$43,0)</f>
        <v>27</v>
      </c>
      <c r="L38" s="1">
        <v>24</v>
      </c>
    </row>
    <row r="39" spans="1:12" ht="12.75" customHeight="1">
      <c r="A39" s="1">
        <v>31</v>
      </c>
      <c r="B39" s="2" t="s">
        <v>64</v>
      </c>
      <c r="C39" s="1" t="s">
        <v>46</v>
      </c>
      <c r="D39" s="1" t="s">
        <v>65</v>
      </c>
      <c r="E39" s="11">
        <v>2172</v>
      </c>
      <c r="F39" s="12">
        <v>706</v>
      </c>
      <c r="G39" s="13">
        <f>RANK(F39,$F$9:$F$43,0)</f>
        <v>27</v>
      </c>
      <c r="H39" s="12">
        <v>689</v>
      </c>
      <c r="I39" s="13">
        <f>RANK(H39,$H$9:$H$43,0)</f>
        <v>25</v>
      </c>
      <c r="J39" s="12">
        <v>777</v>
      </c>
      <c r="K39" s="1">
        <f>RANK(J39,$J$9:$J$43,0)</f>
        <v>34</v>
      </c>
      <c r="L39" s="1">
        <v>20</v>
      </c>
    </row>
    <row r="40" spans="1:12" ht="12.75" customHeight="1">
      <c r="A40" s="1">
        <v>32</v>
      </c>
      <c r="B40" s="2" t="s">
        <v>66</v>
      </c>
      <c r="C40" s="1" t="s">
        <v>17</v>
      </c>
      <c r="D40" s="1" t="s">
        <v>65</v>
      </c>
      <c r="E40" s="11">
        <v>2151</v>
      </c>
      <c r="F40" s="12">
        <v>663</v>
      </c>
      <c r="G40" s="13">
        <f>RANK(F40,$F$9:$F$43,0)</f>
        <v>33</v>
      </c>
      <c r="H40" s="12">
        <v>575</v>
      </c>
      <c r="I40" s="13">
        <f>RANK(H40,$H$9:$H$43,0)</f>
        <v>35</v>
      </c>
      <c r="J40" s="12">
        <v>913</v>
      </c>
      <c r="K40" s="1">
        <f>RANK(J40,$J$9:$J$43,0)</f>
        <v>18</v>
      </c>
      <c r="L40" s="1">
        <v>16</v>
      </c>
    </row>
    <row r="41" spans="1:12" ht="12.75" customHeight="1">
      <c r="A41" s="1">
        <v>33</v>
      </c>
      <c r="B41" s="2" t="s">
        <v>67</v>
      </c>
      <c r="C41" s="1" t="s">
        <v>68</v>
      </c>
      <c r="D41" s="1">
        <v>7</v>
      </c>
      <c r="E41" s="11">
        <v>2089</v>
      </c>
      <c r="F41" s="12">
        <v>662</v>
      </c>
      <c r="G41" s="13">
        <f>RANK(F41,$F$9:$F$43,0)</f>
        <v>34</v>
      </c>
      <c r="H41" s="12">
        <v>636</v>
      </c>
      <c r="I41" s="13">
        <f>RANK(H41,$H$9:$H$43,0)</f>
        <v>31</v>
      </c>
      <c r="J41" s="12">
        <v>791</v>
      </c>
      <c r="K41" s="1">
        <f>RANK(J41,$J$9:$J$43,0)</f>
        <v>33</v>
      </c>
      <c r="L41" s="1">
        <v>12</v>
      </c>
    </row>
    <row r="42" spans="1:12" ht="12.75" customHeight="1">
      <c r="A42" s="1">
        <v>34</v>
      </c>
      <c r="B42" s="2" t="s">
        <v>69</v>
      </c>
      <c r="C42" s="1" t="s">
        <v>27</v>
      </c>
      <c r="D42" s="1" t="s">
        <v>51</v>
      </c>
      <c r="E42" s="11">
        <v>2080</v>
      </c>
      <c r="F42" s="12">
        <v>688</v>
      </c>
      <c r="G42" s="13">
        <f>RANK(F42,$F$9:$F$43,0)</f>
        <v>30</v>
      </c>
      <c r="H42" s="12">
        <v>597</v>
      </c>
      <c r="I42" s="13">
        <f>RANK(H42,$H$9:$H$43,0)</f>
        <v>34</v>
      </c>
      <c r="J42" s="12">
        <v>795</v>
      </c>
      <c r="K42" s="1">
        <f>RANK(J42,$J$9:$J$43,0)</f>
        <v>31</v>
      </c>
      <c r="L42" s="1">
        <v>8</v>
      </c>
    </row>
    <row r="43" spans="1:12" ht="12.75" customHeight="1">
      <c r="A43" s="1">
        <v>35</v>
      </c>
      <c r="B43" s="2" t="s">
        <v>70</v>
      </c>
      <c r="C43" s="1" t="s">
        <v>46</v>
      </c>
      <c r="D43" s="1" t="s">
        <v>62</v>
      </c>
      <c r="E43" s="11">
        <v>2042</v>
      </c>
      <c r="F43" s="12">
        <v>647</v>
      </c>
      <c r="G43" s="13">
        <f>RANK(F43,$F$9:$F$43,0)</f>
        <v>35</v>
      </c>
      <c r="H43" s="12">
        <v>635</v>
      </c>
      <c r="I43" s="13">
        <f>RANK(H43,$H$9:$H$43,0)</f>
        <v>32</v>
      </c>
      <c r="J43" s="12">
        <v>760</v>
      </c>
      <c r="K43" s="1">
        <f>RANK(J43,$J$9:$J$43,0)</f>
        <v>35</v>
      </c>
      <c r="L43" s="1">
        <v>4</v>
      </c>
    </row>
  </sheetData>
  <sheetProtection selectLockedCells="1" selectUnlockedCells="1"/>
  <mergeCells count="2">
    <mergeCell ref="A1:L1"/>
    <mergeCell ref="A3:L3"/>
  </mergeCells>
  <printOptions/>
  <pageMargins left="0.39375" right="0.39375" top="0.5902777777777778" bottom="0.8" header="0.5118055555555555" footer="0.5902777777777778"/>
  <pageSetup firstPageNumber="1" useFirstPageNumber="1" horizontalDpi="300" verticalDpi="300" orientation="portrait" paperSize="9"/>
  <headerFooter alignWithMargins="0">
    <oddFooter>&amp;L&amp;8Chpt rég.Paires - 30/06/13&amp;C&amp;8Page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2013-09-04T20:45:43Z</dcterms:modified>
  <cp:category/>
  <cp:version/>
  <cp:contentType/>
  <cp:contentStatus/>
  <cp:revision>43</cp:revision>
</cp:coreProperties>
</file>